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2C9E626-7B6A-42DC-BF49-6483CE8C89D8}" xr6:coauthVersionLast="47" xr6:coauthVersionMax="47" xr10:uidLastSave="{00000000-0000-0000-0000-000000000000}"/>
  <bookViews>
    <workbookView xWindow="28680" yWindow="915" windowWidth="29040" windowHeight="15840" xr2:uid="{1001DCC8-2994-463B-B21D-DD69078B5205}"/>
  </bookViews>
  <sheets>
    <sheet name="Programas 2025" sheetId="4" r:id="rId1"/>
    <sheet name="Programas 2024" sheetId="3" r:id="rId2"/>
    <sheet name="Programas 202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J11" i="2"/>
  <c r="I12" i="2"/>
  <c r="J12" i="2"/>
  <c r="I18" i="2"/>
</calcChain>
</file>

<file path=xl/sharedStrings.xml><?xml version="1.0" encoding="utf-8"?>
<sst xmlns="http://schemas.openxmlformats.org/spreadsheetml/2006/main" count="260" uniqueCount="85">
  <si>
    <t>Subvención</t>
  </si>
  <si>
    <t>Convocatoría</t>
  </si>
  <si>
    <t>Presentación</t>
  </si>
  <si>
    <t>Resolución provisional</t>
  </si>
  <si>
    <t>Reformulación</t>
  </si>
  <si>
    <t>Definitiva</t>
  </si>
  <si>
    <t>Modificación</t>
  </si>
  <si>
    <t>Just. Parcial</t>
  </si>
  <si>
    <t>Justificación final</t>
  </si>
  <si>
    <t>Envío</t>
  </si>
  <si>
    <t>Técnica</t>
  </si>
  <si>
    <t>Económica</t>
  </si>
  <si>
    <t>Anexos</t>
  </si>
  <si>
    <t>Recopilación</t>
  </si>
  <si>
    <t xml:space="preserve"> NO EXISTE</t>
  </si>
  <si>
    <t>NO EXISTE</t>
  </si>
  <si>
    <t>2023 - Fondo</t>
  </si>
  <si>
    <t>2023 - FSCLM</t>
  </si>
  <si>
    <t>2023 - Estructura</t>
  </si>
  <si>
    <t>2023 - JCCM Drogas</t>
  </si>
  <si>
    <t>2023 - Humanización</t>
  </si>
  <si>
    <t>2023 - Ayuntamiento Social</t>
  </si>
  <si>
    <t>2023 - JCCM Vivienda</t>
  </si>
  <si>
    <t>2023 - IRPF Vivienda</t>
  </si>
  <si>
    <t>2023 - Plan empleo JCCM</t>
  </si>
  <si>
    <t>2023 - Plan empleo DIPU</t>
  </si>
  <si>
    <t>2023 - IRPF SAJS</t>
  </si>
  <si>
    <t>€ Subv</t>
  </si>
  <si>
    <t>€ Programa</t>
  </si>
  <si>
    <t>Cofinan.</t>
  </si>
  <si>
    <t>FFPP</t>
  </si>
  <si>
    <t>Resolución modificación</t>
  </si>
  <si>
    <t>2024 - Fondo</t>
  </si>
  <si>
    <t>JCCM 2022-IRPF SAJS 2022-FFPP</t>
  </si>
  <si>
    <t>2024 - Ayuntamiento Deportes</t>
  </si>
  <si>
    <t>X</t>
  </si>
  <si>
    <t>NO PROCEDE</t>
  </si>
  <si>
    <t>JCCM 2023 - FONDO 2023 - FFPP</t>
  </si>
  <si>
    <t>JCCM 2023 VAT - AYTO 2023 - FFPP</t>
  </si>
  <si>
    <t>IRPF 2023 - FONDO 2023 - FFPP</t>
  </si>
  <si>
    <t>IRPF 2023 VAT - FFPP</t>
  </si>
  <si>
    <t>Celia</t>
  </si>
  <si>
    <t>Sole</t>
  </si>
  <si>
    <t>Gus</t>
  </si>
  <si>
    <t>Hecha</t>
  </si>
  <si>
    <t>Última V.</t>
  </si>
  <si>
    <t>2024 - Ayuntamiento VAT-WOMAN</t>
  </si>
  <si>
    <t>2024 - Estructura</t>
  </si>
  <si>
    <t>2024 - FSCLM</t>
  </si>
  <si>
    <t>2024 - Humanización</t>
  </si>
  <si>
    <t>2025 - IRPF NACIONAL SAJS</t>
  </si>
  <si>
    <t>2025 - IRPF NACIONAL (ESTRUCTURA)</t>
  </si>
  <si>
    <t>2024 - JCCM Drogas</t>
  </si>
  <si>
    <t>2024 - JCCM Vivienda</t>
  </si>
  <si>
    <t>2025- Ayuntamiento Deportes</t>
  </si>
  <si>
    <t>x</t>
  </si>
  <si>
    <t>-</t>
  </si>
  <si>
    <t>2025 - IRPF SAJS exp.499</t>
  </si>
  <si>
    <t>2025 - IRPF Vivienda exp.508</t>
  </si>
  <si>
    <t xml:space="preserve">2024 - </t>
  </si>
  <si>
    <t>2024 - Diputación VAT</t>
  </si>
  <si>
    <t>2024 - IRPF SAJS exp699</t>
  </si>
  <si>
    <t>2024 - IRPF Vivienda exp693</t>
  </si>
  <si>
    <t>2024 - IRPF SAJS exp.499</t>
  </si>
  <si>
    <t>2024 - IRPF Vivienda exp.508</t>
  </si>
  <si>
    <t>2025 - Estructura</t>
  </si>
  <si>
    <t>(del 1 de junio al 31 de julio)</t>
  </si>
  <si>
    <t>2025 - Fondo</t>
  </si>
  <si>
    <t>2025 - FSCLM</t>
  </si>
  <si>
    <t>2025 - Humanización</t>
  </si>
  <si>
    <t>2025 - JCCM Drogas exp.38</t>
  </si>
  <si>
    <t>45.197,00 €.</t>
  </si>
  <si>
    <t>2025 - JCCM Vivienda exp.39</t>
  </si>
  <si>
    <t>BIANUAL / 31/01/2027 para justificar la del 2026</t>
  </si>
  <si>
    <t>2025 - Plan empleo JCCM</t>
  </si>
  <si>
    <t>2025 - Diputación Empleo VSAT</t>
  </si>
  <si>
    <t>2026 - IRPF NACIONAL SAJS</t>
  </si>
  <si>
    <t>2026 - IRPF SAJS exp.280</t>
  </si>
  <si>
    <t>2026 - IRPF Vivienda exp.287</t>
  </si>
  <si>
    <t>€ máximo a pedir</t>
  </si>
  <si>
    <t>2025 y 2026 - Ayuntamiento ACC SOC (T.S.)</t>
  </si>
  <si>
    <t>2026 - FSCLM</t>
  </si>
  <si>
    <t>OK</t>
  </si>
  <si>
    <t>cuadro economico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</si>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</sst>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B75F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4" fontId="0" fillId="2" borderId="0" xfId="0" applyNumberFormat="1" applyFill="1" applyAlignment="1">
      <alignment vertical="center"/>
    </xf>
    <xf numFmtId="14" fontId="0" fillId="0" borderId="0" xfId="0" applyNumberFormat="1" applyAlignment="1">
      <alignment vertical="center"/>
    </xf>
    <xf numFmtId="164" fontId="0" fillId="2" borderId="0" xfId="0" applyNumberFormat="1" applyFill="1" applyAlignment="1">
      <alignment vertical="center"/>
    </xf>
    <xf numFmtId="14" fontId="1" fillId="0" borderId="0" xfId="0" applyNumberFormat="1" applyFont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14" fontId="0" fillId="5" borderId="0" xfId="0" applyNumberFormat="1" applyFill="1" applyAlignment="1">
      <alignment vertical="center"/>
    </xf>
    <xf numFmtId="164" fontId="0" fillId="5" borderId="0" xfId="0" applyNumberFormat="1" applyFill="1" applyAlignment="1">
      <alignment vertical="center"/>
    </xf>
    <xf numFmtId="14" fontId="0" fillId="5" borderId="0" xfId="0" applyNumberForma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14" fontId="2" fillId="5" borderId="0" xfId="0" applyNumberFormat="1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0" fillId="6" borderId="0" xfId="0" applyFill="1" applyAlignment="1">
      <alignment vertical="center"/>
    </xf>
    <xf numFmtId="14" fontId="0" fillId="6" borderId="0" xfId="0" applyNumberFormat="1" applyFill="1" applyAlignment="1">
      <alignment vertical="center"/>
    </xf>
    <xf numFmtId="164" fontId="0" fillId="6" borderId="0" xfId="0" applyNumberFormat="1" applyFill="1" applyAlignment="1">
      <alignment vertical="center"/>
    </xf>
    <xf numFmtId="14" fontId="0" fillId="6" borderId="0" xfId="0" applyNumberFormat="1" applyFill="1" applyAlignment="1">
      <alignment horizontal="center" vertical="center"/>
    </xf>
    <xf numFmtId="0" fontId="0" fillId="7" borderId="0" xfId="0" applyFill="1" applyAlignment="1">
      <alignment vertical="center"/>
    </xf>
    <xf numFmtId="14" fontId="0" fillId="7" borderId="0" xfId="0" applyNumberFormat="1" applyFill="1" applyAlignment="1">
      <alignment vertical="center"/>
    </xf>
    <xf numFmtId="164" fontId="0" fillId="7" borderId="0" xfId="0" applyNumberFormat="1" applyFill="1" applyAlignment="1">
      <alignment vertical="center"/>
    </xf>
    <xf numFmtId="14" fontId="0" fillId="7" borderId="0" xfId="0" applyNumberFormat="1" applyFill="1" applyAlignment="1">
      <alignment horizontal="center" vertical="center"/>
    </xf>
    <xf numFmtId="164" fontId="2" fillId="7" borderId="0" xfId="0" applyNumberFormat="1" applyFont="1" applyFill="1" applyAlignment="1">
      <alignment vertical="center"/>
    </xf>
    <xf numFmtId="14" fontId="0" fillId="4" borderId="0" xfId="0" applyNumberFormat="1" applyFill="1" applyAlignment="1">
      <alignment vertical="center"/>
    </xf>
    <xf numFmtId="0" fontId="0" fillId="8" borderId="0" xfId="0" applyFill="1" applyAlignment="1">
      <alignment vertical="center"/>
    </xf>
    <xf numFmtId="14" fontId="0" fillId="8" borderId="0" xfId="0" applyNumberFormat="1" applyFill="1" applyAlignment="1">
      <alignment vertical="center"/>
    </xf>
    <xf numFmtId="164" fontId="0" fillId="8" borderId="0" xfId="0" applyNumberFormat="1" applyFill="1" applyAlignment="1">
      <alignment vertical="center"/>
    </xf>
    <xf numFmtId="14" fontId="0" fillId="8" borderId="0" xfId="0" applyNumberForma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10" borderId="0" xfId="0" applyFill="1" applyAlignment="1">
      <alignment vertical="center"/>
    </xf>
    <xf numFmtId="14" fontId="0" fillId="10" borderId="0" xfId="0" applyNumberFormat="1" applyFill="1" applyAlignment="1">
      <alignment vertical="center"/>
    </xf>
    <xf numFmtId="14" fontId="0" fillId="10" borderId="0" xfId="0" applyNumberFormat="1" applyFill="1" applyAlignment="1">
      <alignment horizontal="center" vertical="center"/>
    </xf>
    <xf numFmtId="164" fontId="0" fillId="10" borderId="0" xfId="0" applyNumberFormat="1" applyFill="1" applyAlignment="1">
      <alignment vertical="center"/>
    </xf>
    <xf numFmtId="14" fontId="4" fillId="1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B75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187B-950F-4444-91CF-74E8400DC59A}">
  <sheetPr codeName="Hoja1">
    <tabColor rgb="FF00B050"/>
  </sheetPr>
  <dimension ref="A1:X20"/>
  <sheetViews>
    <sheetView tabSelected="1" topLeftCell="K1" zoomScale="130" zoomScaleNormal="130" workbookViewId="0">
      <selection activeCell="O9" sqref="O9"/>
    </sheetView>
  </sheetViews>
  <sheetFormatPr baseColWidth="10" defaultRowHeight="15" x14ac:dyDescent="0.25"/>
  <cols>
    <col min="1" max="1" width="38.85546875" style="3" bestFit="1" customWidth="1"/>
    <col min="2" max="2" width="11" style="3" customWidth="1"/>
    <col min="3" max="3" width="12.42578125" style="6" bestFit="1" customWidth="1"/>
    <col min="4" max="4" width="12.5703125" style="6" bestFit="1" customWidth="1"/>
    <col min="5" max="5" width="21.28515625" style="6" bestFit="1" customWidth="1"/>
    <col min="6" max="6" width="14" style="6" bestFit="1" customWidth="1"/>
    <col min="7" max="7" width="11.28515625" style="6" bestFit="1" customWidth="1"/>
    <col min="8" max="8" width="11.28515625" style="3" bestFit="1" customWidth="1"/>
    <col min="9" max="9" width="12.42578125" style="3" bestFit="1" customWidth="1"/>
    <col min="10" max="10" width="31.140625" style="3" bestFit="1" customWidth="1"/>
    <col min="11" max="11" width="12.42578125" style="6" bestFit="1" customWidth="1"/>
    <col min="12" max="12" width="24" style="6" bestFit="1" customWidth="1"/>
    <col min="13" max="13" width="11.28515625" style="6" bestFit="1" customWidth="1"/>
    <col min="14" max="14" width="11.28515625" style="10" bestFit="1" customWidth="1"/>
    <col min="15" max="15" width="17.28515625" style="10" bestFit="1" customWidth="1"/>
    <col min="16" max="16" width="11.28515625" style="10" bestFit="1" customWidth="1"/>
    <col min="17" max="19" width="10.7109375" style="10" bestFit="1" customWidth="1"/>
    <col min="20" max="20" width="10.7109375" style="10" customWidth="1"/>
    <col min="21" max="21" width="12.28515625" style="10" bestFit="1" customWidth="1"/>
    <col min="22" max="22" width="5.7109375" style="10" bestFit="1" customWidth="1"/>
    <col min="23" max="23" width="16.42578125" style="6" bestFit="1" customWidth="1"/>
    <col min="24" max="16384" width="11.42578125" style="3"/>
  </cols>
  <sheetData>
    <row r="1" spans="1:24" x14ac:dyDescent="0.25">
      <c r="A1" s="38" t="s">
        <v>0</v>
      </c>
      <c r="B1" s="39" t="s">
        <v>79</v>
      </c>
      <c r="C1" s="9" t="s">
        <v>1</v>
      </c>
      <c r="D1" s="8" t="s">
        <v>2</v>
      </c>
      <c r="E1" s="9" t="s">
        <v>3</v>
      </c>
      <c r="F1" s="8" t="s">
        <v>4</v>
      </c>
      <c r="G1" s="9" t="s">
        <v>5</v>
      </c>
      <c r="H1" s="2" t="s">
        <v>27</v>
      </c>
      <c r="I1" s="2" t="s">
        <v>28</v>
      </c>
      <c r="J1" s="2" t="s">
        <v>29</v>
      </c>
      <c r="K1" s="8" t="s">
        <v>6</v>
      </c>
      <c r="L1" s="9" t="s">
        <v>31</v>
      </c>
      <c r="M1" s="8" t="s">
        <v>7</v>
      </c>
      <c r="N1" s="8" t="s">
        <v>10</v>
      </c>
      <c r="O1" s="42" t="s">
        <v>83</v>
      </c>
      <c r="P1" s="8" t="s">
        <v>11</v>
      </c>
      <c r="Q1" s="8"/>
      <c r="R1" s="8" t="s">
        <v>12</v>
      </c>
      <c r="S1" s="8"/>
      <c r="T1" s="8" t="s">
        <v>45</v>
      </c>
      <c r="U1" s="8" t="s">
        <v>13</v>
      </c>
      <c r="V1" s="8" t="s">
        <v>9</v>
      </c>
      <c r="W1" s="8" t="s">
        <v>8</v>
      </c>
    </row>
    <row r="2" spans="1:24" s="28" customFormat="1" x14ac:dyDescent="0.25">
      <c r="A2" s="28" t="s">
        <v>65</v>
      </c>
      <c r="C2" s="29">
        <v>45719</v>
      </c>
      <c r="D2" s="29">
        <v>45814</v>
      </c>
      <c r="E2" s="29">
        <v>45874</v>
      </c>
      <c r="F2" s="29">
        <v>45905</v>
      </c>
      <c r="G2" s="29">
        <v>45938</v>
      </c>
      <c r="H2" s="30">
        <v>21945</v>
      </c>
      <c r="I2" s="30"/>
      <c r="J2" s="30"/>
      <c r="K2" s="29"/>
      <c r="L2" s="29"/>
      <c r="M2" s="29"/>
      <c r="N2" s="31"/>
      <c r="O2" s="31"/>
      <c r="P2" s="31"/>
      <c r="Q2" s="31"/>
      <c r="R2" s="31"/>
      <c r="S2" s="31"/>
      <c r="T2" s="31"/>
      <c r="U2" s="31"/>
      <c r="V2" s="31"/>
      <c r="W2" s="29">
        <v>46234</v>
      </c>
      <c r="X2" s="28" t="s">
        <v>66</v>
      </c>
    </row>
    <row r="3" spans="1:24" s="28" customFormat="1" x14ac:dyDescent="0.25">
      <c r="A3" s="28" t="s">
        <v>67</v>
      </c>
      <c r="C3" s="29">
        <v>45719</v>
      </c>
      <c r="D3" s="29">
        <v>45814</v>
      </c>
      <c r="E3" s="29">
        <v>45874</v>
      </c>
      <c r="F3" s="31" t="s">
        <v>35</v>
      </c>
      <c r="G3" s="29">
        <v>45938</v>
      </c>
      <c r="H3" s="30">
        <v>43560</v>
      </c>
      <c r="I3" s="30"/>
      <c r="J3" s="30"/>
      <c r="K3" s="29"/>
      <c r="L3" s="29"/>
      <c r="M3" s="29"/>
      <c r="N3" s="31"/>
      <c r="O3" s="31"/>
      <c r="P3" s="31"/>
      <c r="Q3" s="31"/>
      <c r="R3" s="31"/>
      <c r="S3" s="31"/>
      <c r="T3" s="31"/>
      <c r="U3" s="31"/>
      <c r="V3" s="31"/>
      <c r="W3" s="29">
        <v>46234</v>
      </c>
      <c r="X3" s="28" t="s">
        <v>66</v>
      </c>
    </row>
    <row r="4" spans="1:24" s="28" customFormat="1" x14ac:dyDescent="0.25">
      <c r="A4" s="28" t="s">
        <v>68</v>
      </c>
      <c r="C4" s="29">
        <v>45664</v>
      </c>
      <c r="D4" s="29">
        <v>45681</v>
      </c>
      <c r="E4" s="29">
        <v>45777</v>
      </c>
      <c r="F4" s="31" t="s">
        <v>35</v>
      </c>
      <c r="G4" s="29">
        <v>45798</v>
      </c>
      <c r="H4" s="30">
        <v>42837.120000000003</v>
      </c>
      <c r="I4" s="30"/>
      <c r="J4" s="30"/>
      <c r="K4" s="29"/>
      <c r="L4" s="29"/>
      <c r="M4" s="29"/>
      <c r="N4" s="31"/>
      <c r="O4" s="31"/>
      <c r="P4" s="31"/>
      <c r="Q4" s="31"/>
      <c r="R4" s="31"/>
      <c r="S4" s="31"/>
      <c r="T4" s="31"/>
      <c r="U4" s="31"/>
      <c r="V4" s="31"/>
      <c r="W4" s="29">
        <v>46053</v>
      </c>
    </row>
    <row r="5" spans="1:24" s="28" customFormat="1" x14ac:dyDescent="0.25">
      <c r="A5" s="28" t="s">
        <v>69</v>
      </c>
      <c r="C5" s="29">
        <v>45729</v>
      </c>
      <c r="D5" s="29">
        <v>45747</v>
      </c>
      <c r="E5" s="29">
        <v>45854</v>
      </c>
      <c r="F5" s="31" t="s">
        <v>35</v>
      </c>
      <c r="G5" s="29">
        <v>45880</v>
      </c>
      <c r="H5" s="30">
        <v>17793</v>
      </c>
      <c r="I5" s="30"/>
      <c r="J5" s="30"/>
      <c r="K5" s="29"/>
      <c r="L5" s="29"/>
      <c r="M5" s="29"/>
      <c r="N5" s="31"/>
      <c r="O5" s="31"/>
      <c r="P5" s="31"/>
      <c r="Q5" s="31"/>
      <c r="R5" s="31"/>
      <c r="S5" s="31"/>
      <c r="T5" s="31"/>
      <c r="U5" s="31"/>
      <c r="V5" s="31"/>
      <c r="W5" s="29">
        <v>46053</v>
      </c>
    </row>
    <row r="6" spans="1:24" s="28" customFormat="1" x14ac:dyDescent="0.25">
      <c r="A6" s="28" t="s">
        <v>63</v>
      </c>
      <c r="C6" s="29">
        <v>45414</v>
      </c>
      <c r="D6" s="29">
        <v>45442</v>
      </c>
      <c r="E6" s="29">
        <v>45611</v>
      </c>
      <c r="F6" s="29">
        <v>45623</v>
      </c>
      <c r="G6" s="29">
        <v>45656</v>
      </c>
      <c r="H6" s="32">
        <v>16700</v>
      </c>
      <c r="I6" s="30"/>
      <c r="J6" s="30"/>
      <c r="K6" s="29"/>
      <c r="L6" s="29"/>
      <c r="M6" s="29"/>
      <c r="N6" s="31"/>
      <c r="O6" s="31"/>
      <c r="P6" s="31"/>
      <c r="Q6" s="31"/>
      <c r="R6" s="31"/>
      <c r="S6" s="31"/>
      <c r="T6" s="31"/>
      <c r="U6" s="31"/>
      <c r="V6" s="31"/>
      <c r="W6" s="29">
        <v>46053</v>
      </c>
    </row>
    <row r="7" spans="1:24" s="28" customFormat="1" x14ac:dyDescent="0.25">
      <c r="A7" s="28" t="s">
        <v>64</v>
      </c>
      <c r="C7" s="29">
        <v>45414</v>
      </c>
      <c r="D7" s="29">
        <v>45442</v>
      </c>
      <c r="E7" s="29">
        <v>45611</v>
      </c>
      <c r="F7" s="29">
        <v>45623</v>
      </c>
      <c r="G7" s="29">
        <v>45656</v>
      </c>
      <c r="H7" s="30">
        <v>83500</v>
      </c>
      <c r="I7" s="30"/>
      <c r="J7" s="30"/>
      <c r="K7" s="29">
        <v>45869</v>
      </c>
      <c r="L7" s="29">
        <v>45880</v>
      </c>
      <c r="M7" s="29"/>
      <c r="N7" s="31"/>
      <c r="O7" s="31"/>
      <c r="P7" s="31"/>
      <c r="Q7" s="31"/>
      <c r="R7" s="31"/>
      <c r="S7" s="31"/>
      <c r="T7" s="31"/>
      <c r="U7" s="31"/>
      <c r="V7" s="31"/>
      <c r="W7" s="29">
        <v>46053</v>
      </c>
    </row>
    <row r="8" spans="1:24" s="28" customFormat="1" x14ac:dyDescent="0.25">
      <c r="A8" s="28" t="s">
        <v>50</v>
      </c>
      <c r="C8" s="29">
        <v>45427</v>
      </c>
      <c r="D8" s="29">
        <v>45460</v>
      </c>
      <c r="E8" s="29">
        <v>45629</v>
      </c>
      <c r="F8" s="29"/>
      <c r="G8" s="29">
        <v>45629</v>
      </c>
      <c r="H8" s="30">
        <v>24995.49</v>
      </c>
      <c r="K8" s="29"/>
      <c r="L8" s="29"/>
      <c r="M8" s="29">
        <v>45938</v>
      </c>
      <c r="N8" s="31"/>
      <c r="O8" s="31"/>
      <c r="P8" s="31"/>
      <c r="Q8" s="31"/>
      <c r="R8" s="31"/>
      <c r="S8" s="31"/>
      <c r="T8" s="31"/>
      <c r="U8" s="31"/>
      <c r="V8" s="31"/>
      <c r="W8" s="29">
        <v>46112</v>
      </c>
    </row>
    <row r="9" spans="1:24" s="40" customFormat="1" x14ac:dyDescent="0.25">
      <c r="A9" s="40" t="s">
        <v>70</v>
      </c>
      <c r="C9" s="41">
        <v>45793</v>
      </c>
      <c r="D9" s="41">
        <v>45812</v>
      </c>
      <c r="E9" s="41">
        <v>45852</v>
      </c>
      <c r="F9" s="42" t="s">
        <v>35</v>
      </c>
      <c r="G9" s="41">
        <v>45876</v>
      </c>
      <c r="H9" s="43">
        <v>18729</v>
      </c>
      <c r="I9" s="43" t="s">
        <v>71</v>
      </c>
      <c r="J9" s="43"/>
      <c r="K9" s="42"/>
      <c r="L9" s="42"/>
      <c r="M9" s="41">
        <v>45958</v>
      </c>
      <c r="N9" s="42" t="s">
        <v>82</v>
      </c>
      <c r="O9" s="42" t="s">
        <v>84</v>
      </c>
      <c r="P9" s="42"/>
      <c r="Q9" s="42"/>
      <c r="R9" s="44" t="s">
        <v>56</v>
      </c>
      <c r="S9" s="42"/>
      <c r="T9" s="42"/>
      <c r="U9" s="42"/>
      <c r="V9" s="42"/>
      <c r="W9" s="41">
        <v>46053</v>
      </c>
    </row>
    <row r="10" spans="1:24" s="28" customFormat="1" x14ac:dyDescent="0.25">
      <c r="A10" s="28" t="s">
        <v>72</v>
      </c>
      <c r="C10" s="29">
        <v>45793</v>
      </c>
      <c r="D10" s="29">
        <v>45812</v>
      </c>
      <c r="E10" s="29">
        <v>45852</v>
      </c>
      <c r="F10" s="31" t="s">
        <v>35</v>
      </c>
      <c r="G10" s="29">
        <v>45876</v>
      </c>
      <c r="H10" s="30">
        <v>69300</v>
      </c>
      <c r="I10" s="30">
        <v>173831.16</v>
      </c>
      <c r="J10" s="30"/>
      <c r="K10" s="29"/>
      <c r="L10" s="29"/>
      <c r="M10" s="29">
        <v>45958</v>
      </c>
      <c r="N10" s="31"/>
      <c r="O10" s="31"/>
      <c r="P10" s="31"/>
      <c r="Q10" s="31"/>
      <c r="R10" s="31"/>
      <c r="S10" s="31"/>
      <c r="T10" s="31"/>
      <c r="U10" s="31"/>
      <c r="V10" s="31"/>
      <c r="W10" s="29">
        <v>46053</v>
      </c>
    </row>
    <row r="11" spans="1:24" s="28" customFormat="1" x14ac:dyDescent="0.25">
      <c r="A11" s="28" t="s">
        <v>80</v>
      </c>
      <c r="C11" s="29">
        <v>45747</v>
      </c>
      <c r="D11" s="29">
        <v>45758</v>
      </c>
      <c r="E11" s="31" t="s">
        <v>35</v>
      </c>
      <c r="F11" s="29"/>
      <c r="G11" s="29">
        <v>45867</v>
      </c>
      <c r="H11" s="30">
        <v>4325.1400000000003</v>
      </c>
      <c r="K11" s="29"/>
      <c r="L11" s="29"/>
      <c r="M11" s="29"/>
      <c r="N11" s="31"/>
      <c r="O11" s="31"/>
      <c r="P11" s="31"/>
      <c r="Q11" s="31"/>
      <c r="R11" s="31"/>
      <c r="S11" s="31"/>
      <c r="T11" s="31"/>
      <c r="U11" s="31"/>
      <c r="V11" s="31"/>
      <c r="W11" s="29">
        <v>46053</v>
      </c>
      <c r="X11" s="28" t="s">
        <v>73</v>
      </c>
    </row>
    <row r="12" spans="1:24" s="34" customFormat="1" x14ac:dyDescent="0.25">
      <c r="A12" s="34" t="s">
        <v>75</v>
      </c>
      <c r="C12" s="35">
        <v>45587</v>
      </c>
      <c r="D12" s="35">
        <v>45607</v>
      </c>
      <c r="E12" s="35">
        <v>45636</v>
      </c>
      <c r="F12" s="35"/>
      <c r="G12" s="35">
        <v>45636</v>
      </c>
      <c r="H12" s="36">
        <v>10455</v>
      </c>
      <c r="K12" s="35"/>
      <c r="L12" s="35"/>
      <c r="M12" s="35"/>
      <c r="N12" s="37"/>
      <c r="O12" s="37"/>
      <c r="P12" s="37"/>
      <c r="Q12" s="37"/>
      <c r="R12" s="37"/>
      <c r="S12" s="37"/>
      <c r="T12" s="37"/>
      <c r="U12" s="37"/>
      <c r="V12" s="37"/>
      <c r="W12" s="33">
        <v>45991</v>
      </c>
    </row>
    <row r="13" spans="1:24" s="34" customFormat="1" x14ac:dyDescent="0.25">
      <c r="A13" s="34" t="s">
        <v>74</v>
      </c>
      <c r="C13" s="35">
        <v>45757</v>
      </c>
      <c r="D13" s="35">
        <v>45798</v>
      </c>
      <c r="E13" s="35">
        <v>45819</v>
      </c>
      <c r="F13" s="35"/>
      <c r="G13" s="35">
        <v>45867</v>
      </c>
      <c r="H13" s="36">
        <v>37200</v>
      </c>
      <c r="K13" s="35"/>
      <c r="L13" s="35"/>
      <c r="M13" s="35"/>
      <c r="N13" s="37"/>
      <c r="O13" s="37"/>
      <c r="P13" s="37"/>
      <c r="Q13" s="37"/>
      <c r="R13" s="37"/>
      <c r="S13" s="37"/>
      <c r="T13" s="37"/>
      <c r="U13" s="37"/>
      <c r="V13" s="37"/>
      <c r="W13" s="35">
        <v>46053</v>
      </c>
    </row>
    <row r="14" spans="1:24" x14ac:dyDescent="0.25">
      <c r="H14" s="18"/>
    </row>
    <row r="15" spans="1:24" x14ac:dyDescent="0.25">
      <c r="H15" s="18"/>
    </row>
    <row r="16" spans="1:24" x14ac:dyDescent="0.25">
      <c r="A16" s="38" t="s">
        <v>0</v>
      </c>
      <c r="B16" s="39" t="s">
        <v>79</v>
      </c>
      <c r="C16" s="9" t="s">
        <v>1</v>
      </c>
      <c r="D16" s="8" t="s">
        <v>2</v>
      </c>
      <c r="E16" s="9" t="s">
        <v>3</v>
      </c>
      <c r="F16" s="8" t="s">
        <v>4</v>
      </c>
      <c r="G16" s="9" t="s">
        <v>5</v>
      </c>
      <c r="H16" s="2" t="s">
        <v>27</v>
      </c>
      <c r="I16" s="2" t="s">
        <v>28</v>
      </c>
      <c r="J16" s="2" t="s">
        <v>29</v>
      </c>
      <c r="K16" s="8" t="s">
        <v>6</v>
      </c>
      <c r="L16" s="9" t="s">
        <v>31</v>
      </c>
      <c r="M16" s="8" t="s">
        <v>7</v>
      </c>
      <c r="N16" s="8" t="s">
        <v>10</v>
      </c>
      <c r="O16" s="8"/>
      <c r="P16" s="8" t="s">
        <v>11</v>
      </c>
      <c r="Q16" s="8"/>
      <c r="R16" s="8" t="s">
        <v>12</v>
      </c>
      <c r="S16" s="8"/>
      <c r="T16" s="8" t="s">
        <v>45</v>
      </c>
      <c r="U16" s="8" t="s">
        <v>13</v>
      </c>
      <c r="V16" s="8" t="s">
        <v>9</v>
      </c>
      <c r="W16" s="8" t="s">
        <v>8</v>
      </c>
    </row>
    <row r="17" spans="1:23" s="28" customFormat="1" x14ac:dyDescent="0.25">
      <c r="A17" s="28" t="s">
        <v>76</v>
      </c>
      <c r="C17" s="29">
        <v>45427</v>
      </c>
      <c r="D17" s="29">
        <v>45854</v>
      </c>
      <c r="E17" s="29"/>
      <c r="F17" s="29"/>
      <c r="G17" s="29">
        <v>45986</v>
      </c>
      <c r="H17" s="30">
        <v>24502.12</v>
      </c>
      <c r="K17" s="29"/>
      <c r="L17" s="29"/>
      <c r="M17" s="29">
        <v>45929</v>
      </c>
      <c r="N17" s="31"/>
      <c r="O17" s="31"/>
      <c r="P17" s="31"/>
      <c r="Q17" s="31"/>
      <c r="R17" s="31"/>
      <c r="S17" s="31"/>
      <c r="T17" s="31"/>
      <c r="U17" s="31"/>
      <c r="V17" s="31"/>
      <c r="W17" s="29">
        <v>46477</v>
      </c>
    </row>
    <row r="18" spans="1:23" s="28" customFormat="1" x14ac:dyDescent="0.25">
      <c r="A18" s="28" t="s">
        <v>77</v>
      </c>
      <c r="C18" s="29">
        <v>45782</v>
      </c>
      <c r="D18" s="29">
        <v>45442</v>
      </c>
      <c r="E18" s="29">
        <v>45968</v>
      </c>
      <c r="F18" s="29"/>
      <c r="G18" s="29"/>
      <c r="H18" s="32">
        <v>16700</v>
      </c>
      <c r="I18" s="30"/>
      <c r="J18" s="30"/>
      <c r="K18" s="29">
        <v>45975</v>
      </c>
      <c r="L18" s="29"/>
      <c r="M18" s="29"/>
      <c r="N18" s="31"/>
      <c r="O18" s="31"/>
      <c r="P18" s="31"/>
      <c r="Q18" s="31"/>
      <c r="R18" s="31"/>
      <c r="S18" s="31"/>
      <c r="T18" s="31"/>
      <c r="U18" s="31"/>
      <c r="V18" s="31"/>
      <c r="W18" s="29">
        <v>46418</v>
      </c>
    </row>
    <row r="19" spans="1:23" s="28" customFormat="1" x14ac:dyDescent="0.25">
      <c r="A19" s="28" t="s">
        <v>78</v>
      </c>
      <c r="C19" s="29">
        <v>45782</v>
      </c>
      <c r="D19" s="29">
        <v>45442</v>
      </c>
      <c r="E19" s="29">
        <v>45968</v>
      </c>
      <c r="F19" s="29"/>
      <c r="G19" s="29"/>
      <c r="H19" s="30">
        <v>83500</v>
      </c>
      <c r="I19" s="30"/>
      <c r="J19" s="30"/>
      <c r="K19" s="29">
        <v>45975</v>
      </c>
      <c r="L19" s="29"/>
      <c r="M19" s="29"/>
      <c r="N19" s="31"/>
      <c r="O19" s="31"/>
      <c r="P19" s="31"/>
      <c r="Q19" s="31"/>
      <c r="R19" s="31"/>
      <c r="S19" s="31"/>
      <c r="T19" s="31"/>
      <c r="U19" s="31"/>
      <c r="V19" s="31"/>
      <c r="W19" s="29">
        <v>46418</v>
      </c>
    </row>
    <row r="20" spans="1:23" s="28" customFormat="1" x14ac:dyDescent="0.25">
      <c r="A20" s="28" t="s">
        <v>81</v>
      </c>
      <c r="C20" s="29">
        <v>45995</v>
      </c>
      <c r="D20" s="29">
        <v>46027</v>
      </c>
      <c r="E20" s="29"/>
      <c r="F20" s="31"/>
      <c r="G20" s="29"/>
      <c r="H20" s="30"/>
      <c r="I20" s="30"/>
      <c r="J20" s="30"/>
      <c r="K20" s="29"/>
      <c r="L20" s="29"/>
      <c r="M20" s="29"/>
      <c r="N20" s="31"/>
      <c r="O20" s="31"/>
      <c r="P20" s="31"/>
      <c r="Q20" s="31"/>
      <c r="R20" s="31"/>
      <c r="S20" s="31"/>
      <c r="T20" s="31"/>
      <c r="U20" s="31"/>
      <c r="V20" s="31"/>
      <c r="W20" s="29">
        <v>46418</v>
      </c>
    </row>
  </sheetData>
  <conditionalFormatting sqref="A2:W5 A6:D7 F6:W7 A8:W15 A17:W17 A18:D19 F18:W19 A22:W995">
    <cfRule type="expression" dxfId="4" priority="3">
      <formula>$V2&lt;&gt;""</formula>
    </cfRule>
  </conditionalFormatting>
  <conditionalFormatting sqref="A20:W20">
    <cfRule type="expression" dxfId="3" priority="2">
      <formula>$V20&lt;&gt;""</formula>
    </cfRule>
  </conditionalFormatting>
  <conditionalFormatting sqref="O1">
    <cfRule type="expression" dxfId="0" priority="1">
      <formula>$V1&lt;&gt;""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92DE6-852D-42FD-8302-393A41ED0BD9}">
  <sheetPr codeName="Hoja2">
    <tabColor theme="1" tint="0.499984740745262"/>
  </sheetPr>
  <dimension ref="A1:W20"/>
  <sheetViews>
    <sheetView zoomScale="130" zoomScaleNormal="130" workbookViewId="0">
      <selection activeCell="C11" sqref="C11"/>
    </sheetView>
  </sheetViews>
  <sheetFormatPr baseColWidth="10" defaultRowHeight="15" x14ac:dyDescent="0.25"/>
  <cols>
    <col min="1" max="1" width="38.85546875" style="3" bestFit="1" customWidth="1"/>
    <col min="2" max="2" width="11" style="3" customWidth="1"/>
    <col min="3" max="3" width="12.42578125" style="6" bestFit="1" customWidth="1"/>
    <col min="4" max="4" width="12.5703125" style="6" bestFit="1" customWidth="1"/>
    <col min="5" max="5" width="21.28515625" style="6" bestFit="1" customWidth="1"/>
    <col min="6" max="6" width="14" style="6" bestFit="1" customWidth="1"/>
    <col min="7" max="7" width="11.28515625" style="6" bestFit="1" customWidth="1"/>
    <col min="8" max="8" width="11.28515625" style="3" bestFit="1" customWidth="1"/>
    <col min="9" max="9" width="12.42578125" style="3" bestFit="1" customWidth="1"/>
    <col min="10" max="10" width="31.140625" style="3" bestFit="1" customWidth="1"/>
    <col min="11" max="11" width="12.42578125" style="6" bestFit="1" customWidth="1"/>
    <col min="12" max="12" width="24" style="6" bestFit="1" customWidth="1"/>
    <col min="13" max="13" width="11.28515625" style="6" bestFit="1" customWidth="1"/>
    <col min="14" max="19" width="10.7109375" style="10" bestFit="1" customWidth="1"/>
    <col min="20" max="20" width="10.7109375" style="10" customWidth="1"/>
    <col min="21" max="21" width="12.28515625" style="10" bestFit="1" customWidth="1"/>
    <col min="22" max="22" width="5.7109375" style="10" bestFit="1" customWidth="1"/>
    <col min="23" max="23" width="16.42578125" style="6" bestFit="1" customWidth="1"/>
    <col min="24" max="16384" width="11.42578125" style="3"/>
  </cols>
  <sheetData>
    <row r="1" spans="1:23" x14ac:dyDescent="0.25">
      <c r="A1" s="1" t="s">
        <v>0</v>
      </c>
      <c r="B1" s="1"/>
      <c r="C1" s="9" t="s">
        <v>1</v>
      </c>
      <c r="D1" s="8" t="s">
        <v>2</v>
      </c>
      <c r="E1" s="9" t="s">
        <v>3</v>
      </c>
      <c r="F1" s="8" t="s">
        <v>4</v>
      </c>
      <c r="G1" s="9" t="s">
        <v>5</v>
      </c>
      <c r="H1" s="2" t="s">
        <v>27</v>
      </c>
      <c r="I1" s="2" t="s">
        <v>28</v>
      </c>
      <c r="J1" s="2" t="s">
        <v>29</v>
      </c>
      <c r="K1" s="8" t="s">
        <v>6</v>
      </c>
      <c r="L1" s="9" t="s">
        <v>31</v>
      </c>
      <c r="M1" s="8" t="s">
        <v>7</v>
      </c>
      <c r="N1" s="8" t="s">
        <v>10</v>
      </c>
      <c r="O1" s="8"/>
      <c r="P1" s="8" t="s">
        <v>11</v>
      </c>
      <c r="Q1" s="8"/>
      <c r="R1" s="8" t="s">
        <v>12</v>
      </c>
      <c r="S1" s="8"/>
      <c r="T1" s="8" t="s">
        <v>45</v>
      </c>
      <c r="U1" s="8" t="s">
        <v>13</v>
      </c>
      <c r="V1" s="8" t="s">
        <v>9</v>
      </c>
      <c r="W1" s="8" t="s">
        <v>8</v>
      </c>
    </row>
    <row r="2" spans="1:23" x14ac:dyDescent="0.25">
      <c r="A2" s="3" t="s">
        <v>47</v>
      </c>
      <c r="C2" s="6">
        <v>45384</v>
      </c>
      <c r="D2" s="6">
        <v>45419</v>
      </c>
      <c r="E2" s="6">
        <v>45505</v>
      </c>
      <c r="F2" s="6">
        <v>45511</v>
      </c>
      <c r="G2" s="6">
        <v>45574</v>
      </c>
      <c r="H2" s="18">
        <v>25350</v>
      </c>
      <c r="I2" s="18"/>
      <c r="J2" s="18"/>
      <c r="W2" s="6">
        <v>45869</v>
      </c>
    </row>
    <row r="3" spans="1:23" s="19" customFormat="1" x14ac:dyDescent="0.25">
      <c r="A3" s="19" t="s">
        <v>32</v>
      </c>
      <c r="C3" s="20">
        <v>45384</v>
      </c>
      <c r="D3" s="20">
        <v>45419</v>
      </c>
      <c r="E3" s="22" t="s">
        <v>56</v>
      </c>
      <c r="F3" s="22" t="s">
        <v>56</v>
      </c>
      <c r="G3" s="22" t="s">
        <v>56</v>
      </c>
      <c r="H3" s="22" t="s">
        <v>56</v>
      </c>
      <c r="I3" s="21"/>
      <c r="J3" s="21"/>
      <c r="K3" s="20"/>
      <c r="L3" s="20"/>
      <c r="M3" s="20"/>
      <c r="N3" s="22"/>
      <c r="O3" s="22"/>
      <c r="P3" s="22"/>
      <c r="Q3" s="22"/>
      <c r="R3" s="22"/>
      <c r="S3" s="22"/>
      <c r="T3" s="22"/>
      <c r="U3" s="22"/>
      <c r="V3" s="22"/>
      <c r="W3" s="20">
        <v>45869</v>
      </c>
    </row>
    <row r="4" spans="1:23" x14ac:dyDescent="0.25">
      <c r="A4" s="3" t="s">
        <v>48</v>
      </c>
      <c r="D4" s="6">
        <v>45302</v>
      </c>
      <c r="E4" s="6">
        <v>45376</v>
      </c>
      <c r="F4" s="6" t="s">
        <v>14</v>
      </c>
      <c r="G4" s="6">
        <v>45398</v>
      </c>
      <c r="H4" s="18">
        <v>51797.62</v>
      </c>
      <c r="I4" s="18"/>
      <c r="J4" s="18"/>
      <c r="W4" s="6">
        <v>45688</v>
      </c>
    </row>
    <row r="5" spans="1:23" x14ac:dyDescent="0.25">
      <c r="A5" s="3" t="s">
        <v>49</v>
      </c>
      <c r="C5" s="6">
        <v>45363</v>
      </c>
      <c r="D5" s="6">
        <v>45393</v>
      </c>
      <c r="E5" s="6">
        <v>45476</v>
      </c>
      <c r="F5" s="6" t="s">
        <v>14</v>
      </c>
      <c r="G5" s="6">
        <v>45532</v>
      </c>
      <c r="H5" s="18">
        <v>25536</v>
      </c>
      <c r="I5" s="18"/>
      <c r="J5" s="18"/>
      <c r="W5" s="6">
        <v>45687</v>
      </c>
    </row>
    <row r="6" spans="1:23" s="24" customFormat="1" x14ac:dyDescent="0.25">
      <c r="A6" s="24" t="s">
        <v>61</v>
      </c>
      <c r="C6" s="25">
        <v>45121</v>
      </c>
      <c r="D6" s="25">
        <v>45141</v>
      </c>
      <c r="E6" s="25">
        <v>45251</v>
      </c>
      <c r="F6" s="25">
        <v>45264</v>
      </c>
      <c r="G6" s="25">
        <v>45293</v>
      </c>
      <c r="H6" s="26">
        <v>15000</v>
      </c>
      <c r="I6" s="26"/>
      <c r="J6" s="26"/>
      <c r="K6" s="25"/>
      <c r="L6" s="25"/>
      <c r="M6" s="25"/>
      <c r="N6" s="27"/>
      <c r="O6" s="27"/>
      <c r="P6" s="27"/>
      <c r="Q6" s="27"/>
      <c r="R6" s="27"/>
      <c r="S6" s="27"/>
      <c r="T6" s="27"/>
      <c r="U6" s="27"/>
      <c r="V6" s="27"/>
      <c r="W6" s="25">
        <v>45688</v>
      </c>
    </row>
    <row r="7" spans="1:23" x14ac:dyDescent="0.25">
      <c r="A7" s="3" t="s">
        <v>62</v>
      </c>
      <c r="C7" s="6">
        <v>45121</v>
      </c>
      <c r="D7" s="6">
        <v>45141</v>
      </c>
      <c r="E7" s="6">
        <v>45251</v>
      </c>
      <c r="F7" s="6">
        <v>45264</v>
      </c>
      <c r="G7" s="6">
        <v>45293</v>
      </c>
      <c r="H7" s="18">
        <v>75000</v>
      </c>
      <c r="I7" s="18"/>
      <c r="J7" s="18"/>
      <c r="W7" s="6">
        <v>45688</v>
      </c>
    </row>
    <row r="8" spans="1:23" x14ac:dyDescent="0.25">
      <c r="A8" s="3" t="s">
        <v>52</v>
      </c>
      <c r="C8" s="6">
        <v>45349</v>
      </c>
      <c r="D8" s="6">
        <v>45378</v>
      </c>
      <c r="E8" s="6">
        <v>45426</v>
      </c>
      <c r="F8" s="6">
        <v>45437</v>
      </c>
      <c r="G8" s="6">
        <v>45482</v>
      </c>
      <c r="H8" s="18">
        <v>18400</v>
      </c>
      <c r="I8" s="18">
        <v>87134</v>
      </c>
      <c r="J8" s="18"/>
      <c r="K8" s="6" t="s">
        <v>14</v>
      </c>
      <c r="L8" s="6" t="s">
        <v>14</v>
      </c>
      <c r="M8" s="6">
        <v>45589</v>
      </c>
      <c r="R8" s="22" t="s">
        <v>56</v>
      </c>
      <c r="W8" s="6">
        <v>45687</v>
      </c>
    </row>
    <row r="9" spans="1:23" x14ac:dyDescent="0.25">
      <c r="A9" s="3" t="s">
        <v>53</v>
      </c>
      <c r="C9" s="6">
        <v>45349</v>
      </c>
      <c r="D9" s="6">
        <v>45378</v>
      </c>
      <c r="E9" s="6">
        <v>45426</v>
      </c>
      <c r="F9" s="6">
        <v>45439</v>
      </c>
      <c r="G9" s="6">
        <v>45482</v>
      </c>
      <c r="H9" s="18">
        <v>41400</v>
      </c>
      <c r="I9" s="18">
        <v>152220.51</v>
      </c>
      <c r="J9" s="18"/>
      <c r="K9" s="6" t="s">
        <v>14</v>
      </c>
      <c r="L9" s="6" t="s">
        <v>14</v>
      </c>
      <c r="M9" s="6">
        <v>45588</v>
      </c>
      <c r="W9" s="6">
        <v>45687</v>
      </c>
    </row>
    <row r="10" spans="1:23" x14ac:dyDescent="0.25">
      <c r="A10" s="3" t="s">
        <v>46</v>
      </c>
      <c r="D10" s="6">
        <v>45482</v>
      </c>
      <c r="E10" s="6">
        <v>45517</v>
      </c>
      <c r="H10" s="18">
        <v>4481.17</v>
      </c>
      <c r="W10" s="6">
        <v>45688</v>
      </c>
    </row>
    <row r="11" spans="1:23" x14ac:dyDescent="0.25">
      <c r="A11" s="3" t="s">
        <v>60</v>
      </c>
      <c r="H11" s="18">
        <v>12000</v>
      </c>
      <c r="W11" s="6">
        <v>45688</v>
      </c>
    </row>
    <row r="12" spans="1:23" x14ac:dyDescent="0.25">
      <c r="A12" s="3" t="s">
        <v>59</v>
      </c>
    </row>
    <row r="13" spans="1:23" x14ac:dyDescent="0.25">
      <c r="A13" s="4" t="s">
        <v>34</v>
      </c>
      <c r="B13" s="4"/>
      <c r="C13" s="5">
        <v>45194</v>
      </c>
      <c r="D13" s="6">
        <v>45203</v>
      </c>
      <c r="E13" s="5">
        <v>45243</v>
      </c>
      <c r="F13" s="6" t="s">
        <v>14</v>
      </c>
      <c r="G13" s="5" t="s">
        <v>14</v>
      </c>
      <c r="H13" s="7">
        <v>1694.34</v>
      </c>
      <c r="I13" s="7">
        <v>2053.7399999999998</v>
      </c>
      <c r="J13" s="7" t="s">
        <v>30</v>
      </c>
      <c r="K13" s="6" t="s">
        <v>14</v>
      </c>
      <c r="L13" s="5" t="s">
        <v>14</v>
      </c>
      <c r="M13" s="6" t="s">
        <v>15</v>
      </c>
      <c r="V13" s="10" t="s">
        <v>55</v>
      </c>
      <c r="W13" s="13">
        <v>45473</v>
      </c>
    </row>
    <row r="16" spans="1:23" x14ac:dyDescent="0.25">
      <c r="A16" s="3" t="s">
        <v>50</v>
      </c>
      <c r="C16" s="6">
        <v>45427</v>
      </c>
      <c r="D16" s="6">
        <v>45460</v>
      </c>
      <c r="H16" s="18">
        <v>24995.49</v>
      </c>
      <c r="W16" s="6">
        <v>46112</v>
      </c>
    </row>
    <row r="17" spans="1:23" s="19" customFormat="1" x14ac:dyDescent="0.25">
      <c r="A17" s="19" t="s">
        <v>51</v>
      </c>
      <c r="C17" s="20">
        <v>45427</v>
      </c>
      <c r="D17" s="20">
        <v>45460</v>
      </c>
      <c r="E17" s="22" t="s">
        <v>56</v>
      </c>
      <c r="F17" s="22" t="s">
        <v>56</v>
      </c>
      <c r="G17" s="22" t="s">
        <v>56</v>
      </c>
      <c r="H17" s="22" t="s">
        <v>56</v>
      </c>
      <c r="K17" s="20"/>
      <c r="L17" s="20"/>
      <c r="M17" s="20"/>
      <c r="N17" s="22"/>
      <c r="O17" s="22"/>
      <c r="P17" s="22"/>
      <c r="Q17" s="22"/>
      <c r="R17" s="22"/>
      <c r="S17" s="22"/>
      <c r="T17" s="22"/>
      <c r="U17" s="22"/>
      <c r="V17" s="22"/>
      <c r="W17" s="20">
        <v>46112</v>
      </c>
    </row>
    <row r="18" spans="1:23" x14ac:dyDescent="0.25">
      <c r="A18" s="3" t="s">
        <v>54</v>
      </c>
      <c r="C18" s="6">
        <v>45589</v>
      </c>
      <c r="F18" s="6" t="s">
        <v>14</v>
      </c>
      <c r="H18" s="18"/>
      <c r="I18" s="18"/>
      <c r="J18" s="18"/>
      <c r="W18" s="6">
        <v>45838</v>
      </c>
    </row>
    <row r="19" spans="1:23" x14ac:dyDescent="0.25">
      <c r="A19" s="3" t="s">
        <v>57</v>
      </c>
      <c r="D19" s="6">
        <v>45442</v>
      </c>
      <c r="E19" s="6">
        <v>45611</v>
      </c>
      <c r="H19" s="23">
        <v>16700</v>
      </c>
      <c r="I19" s="18"/>
      <c r="J19" s="18"/>
      <c r="W19" s="6">
        <v>45688</v>
      </c>
    </row>
    <row r="20" spans="1:23" x14ac:dyDescent="0.25">
      <c r="A20" s="3" t="s">
        <v>58</v>
      </c>
      <c r="D20" s="6">
        <v>45442</v>
      </c>
      <c r="E20" s="6">
        <v>45611</v>
      </c>
      <c r="H20" s="18">
        <v>83500</v>
      </c>
      <c r="I20" s="18"/>
      <c r="J20" s="18"/>
      <c r="W20" s="6">
        <v>45688</v>
      </c>
    </row>
  </sheetData>
  <conditionalFormatting sqref="A2:W18 A19:D20 F19:W20 A21:W994">
    <cfRule type="expression" dxfId="2" priority="1">
      <formula>$V2&lt;&gt;""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415B-699A-47E7-8020-C19FE98361B1}">
  <sheetPr codeName="Hoja3">
    <tabColor theme="2" tint="-0.249977111117893"/>
  </sheetPr>
  <dimension ref="A1:W21"/>
  <sheetViews>
    <sheetView workbookViewId="0">
      <selection activeCell="J30" sqref="J30"/>
    </sheetView>
  </sheetViews>
  <sheetFormatPr baseColWidth="10" defaultRowHeight="15" x14ac:dyDescent="0.25"/>
  <cols>
    <col min="1" max="1" width="28.28515625" style="3" bestFit="1" customWidth="1"/>
    <col min="2" max="2" width="7.7109375" style="3" customWidth="1"/>
    <col min="3" max="3" width="12.42578125" style="6" bestFit="1" customWidth="1"/>
    <col min="4" max="4" width="12.5703125" style="6" bestFit="1" customWidth="1"/>
    <col min="5" max="5" width="21.28515625" style="6" bestFit="1" customWidth="1"/>
    <col min="6" max="6" width="14" style="6" bestFit="1" customWidth="1"/>
    <col min="7" max="7" width="10.7109375" style="6" bestFit="1" customWidth="1"/>
    <col min="8" max="8" width="10.7109375" style="3" customWidth="1"/>
    <col min="9" max="9" width="11.5703125" style="3" bestFit="1" customWidth="1"/>
    <col min="10" max="10" width="31.140625" style="3" bestFit="1" customWidth="1"/>
    <col min="11" max="11" width="12.42578125" style="6" bestFit="1" customWidth="1"/>
    <col min="12" max="12" width="24" style="6" bestFit="1" customWidth="1"/>
    <col min="13" max="13" width="11.28515625" style="6" bestFit="1" customWidth="1"/>
    <col min="14" max="19" width="10.7109375" style="10" bestFit="1" customWidth="1"/>
    <col min="20" max="20" width="10.7109375" style="10" customWidth="1"/>
    <col min="21" max="21" width="12.28515625" style="10" bestFit="1" customWidth="1"/>
    <col min="22" max="22" width="5.7109375" style="10" bestFit="1" customWidth="1"/>
    <col min="23" max="23" width="16.42578125" style="6" bestFit="1" customWidth="1"/>
    <col min="24" max="16384" width="11.42578125" style="3"/>
  </cols>
  <sheetData>
    <row r="1" spans="1:23" x14ac:dyDescent="0.25">
      <c r="A1" s="1" t="s">
        <v>0</v>
      </c>
      <c r="B1" s="1"/>
      <c r="C1" s="9" t="s">
        <v>1</v>
      </c>
      <c r="D1" s="8" t="s">
        <v>2</v>
      </c>
      <c r="E1" s="9" t="s">
        <v>3</v>
      </c>
      <c r="F1" s="8" t="s">
        <v>4</v>
      </c>
      <c r="G1" s="9" t="s">
        <v>5</v>
      </c>
      <c r="H1" s="2" t="s">
        <v>27</v>
      </c>
      <c r="I1" s="2" t="s">
        <v>28</v>
      </c>
      <c r="J1" s="2" t="s">
        <v>29</v>
      </c>
      <c r="K1" s="8" t="s">
        <v>6</v>
      </c>
      <c r="L1" s="9" t="s">
        <v>31</v>
      </c>
      <c r="M1" s="8" t="s">
        <v>7</v>
      </c>
      <c r="N1" s="8" t="s">
        <v>10</v>
      </c>
      <c r="O1" s="8"/>
      <c r="P1" s="8" t="s">
        <v>11</v>
      </c>
      <c r="Q1" s="8"/>
      <c r="R1" s="8" t="s">
        <v>12</v>
      </c>
      <c r="S1" s="8"/>
      <c r="T1" s="8" t="s">
        <v>45</v>
      </c>
      <c r="U1" s="8" t="s">
        <v>13</v>
      </c>
      <c r="V1" s="8" t="s">
        <v>9</v>
      </c>
      <c r="W1" s="8" t="s">
        <v>8</v>
      </c>
    </row>
    <row r="2" spans="1:23" x14ac:dyDescent="0.25">
      <c r="A2" s="4" t="s">
        <v>21</v>
      </c>
      <c r="B2" s="11">
        <v>7</v>
      </c>
      <c r="C2" s="5">
        <v>45044</v>
      </c>
      <c r="D2" s="6">
        <v>45058</v>
      </c>
      <c r="E2" s="5" t="s">
        <v>14</v>
      </c>
      <c r="F2" s="6" t="s">
        <v>14</v>
      </c>
      <c r="G2" s="5">
        <v>45124</v>
      </c>
      <c r="H2" s="7">
        <v>3631.1</v>
      </c>
      <c r="I2" s="7">
        <v>20335.72</v>
      </c>
      <c r="J2" s="7" t="s">
        <v>30</v>
      </c>
      <c r="K2" s="6" t="s">
        <v>14</v>
      </c>
      <c r="L2" s="5" t="s">
        <v>14</v>
      </c>
      <c r="M2" s="6" t="s">
        <v>15</v>
      </c>
      <c r="N2" s="10" t="s">
        <v>41</v>
      </c>
      <c r="O2" s="10" t="s">
        <v>44</v>
      </c>
      <c r="P2" s="10" t="s">
        <v>43</v>
      </c>
      <c r="R2" s="10" t="s">
        <v>42</v>
      </c>
      <c r="W2" s="6">
        <v>45322</v>
      </c>
    </row>
    <row r="3" spans="1:23" x14ac:dyDescent="0.25">
      <c r="A3" s="4" t="s">
        <v>18</v>
      </c>
      <c r="B3" s="4">
        <v>8</v>
      </c>
      <c r="C3" s="5">
        <v>45110</v>
      </c>
      <c r="D3" s="6">
        <v>45141</v>
      </c>
      <c r="E3" s="5">
        <v>45226</v>
      </c>
      <c r="F3" s="6">
        <v>45236</v>
      </c>
      <c r="G3" s="5">
        <v>45264</v>
      </c>
      <c r="H3" s="7">
        <v>21692</v>
      </c>
      <c r="I3" s="7">
        <v>25192</v>
      </c>
      <c r="J3" s="7" t="s">
        <v>30</v>
      </c>
      <c r="K3" s="6" t="s">
        <v>14</v>
      </c>
      <c r="L3" s="5" t="s">
        <v>14</v>
      </c>
      <c r="M3" s="6" t="s">
        <v>15</v>
      </c>
      <c r="N3" s="10" t="s">
        <v>41</v>
      </c>
      <c r="P3" s="10" t="s">
        <v>43</v>
      </c>
      <c r="R3" s="10" t="s">
        <v>42</v>
      </c>
      <c r="W3" s="6">
        <v>45350</v>
      </c>
    </row>
    <row r="4" spans="1:23" x14ac:dyDescent="0.25">
      <c r="A4" s="12" t="s">
        <v>16</v>
      </c>
      <c r="B4" s="12"/>
      <c r="C4" s="13">
        <v>44699</v>
      </c>
      <c r="D4" s="13">
        <v>44727</v>
      </c>
      <c r="E4" s="13">
        <v>44869</v>
      </c>
      <c r="F4" s="13">
        <v>44876</v>
      </c>
      <c r="G4" s="13">
        <v>44909</v>
      </c>
      <c r="H4" s="14">
        <v>54231</v>
      </c>
      <c r="I4" s="14">
        <v>103864.92</v>
      </c>
      <c r="J4" s="14" t="s">
        <v>33</v>
      </c>
      <c r="K4" s="13" t="s">
        <v>14</v>
      </c>
      <c r="L4" s="13" t="s">
        <v>14</v>
      </c>
      <c r="M4" s="13" t="s">
        <v>15</v>
      </c>
      <c r="N4" s="15" t="s">
        <v>35</v>
      </c>
      <c r="O4" s="15"/>
      <c r="P4" s="15" t="s">
        <v>35</v>
      </c>
      <c r="Q4" s="15"/>
      <c r="R4" s="15" t="s">
        <v>35</v>
      </c>
      <c r="S4" s="15"/>
      <c r="T4" s="15"/>
      <c r="U4" s="15" t="s">
        <v>35</v>
      </c>
      <c r="V4" s="15" t="s">
        <v>35</v>
      </c>
      <c r="W4" s="13">
        <v>45199</v>
      </c>
    </row>
    <row r="5" spans="1:23" x14ac:dyDescent="0.25">
      <c r="A5" s="12" t="s">
        <v>17</v>
      </c>
      <c r="B5" s="12">
        <v>3</v>
      </c>
      <c r="C5" s="13">
        <v>44966</v>
      </c>
      <c r="D5" s="13">
        <v>44988</v>
      </c>
      <c r="E5" s="13">
        <v>45084</v>
      </c>
      <c r="F5" s="13" t="s">
        <v>14</v>
      </c>
      <c r="G5" s="13">
        <v>45104</v>
      </c>
      <c r="H5" s="14">
        <v>24398.799999999999</v>
      </c>
      <c r="I5" s="14">
        <v>24398.799999999999</v>
      </c>
      <c r="J5" s="14" t="s">
        <v>36</v>
      </c>
      <c r="K5" s="13" t="s">
        <v>14</v>
      </c>
      <c r="L5" s="13" t="s">
        <v>14</v>
      </c>
      <c r="M5" s="13" t="s">
        <v>15</v>
      </c>
      <c r="N5" s="15" t="s">
        <v>41</v>
      </c>
      <c r="O5" s="15" t="s">
        <v>44</v>
      </c>
      <c r="P5" s="15" t="s">
        <v>43</v>
      </c>
      <c r="Q5" s="15"/>
      <c r="R5" s="15" t="s">
        <v>42</v>
      </c>
      <c r="S5" s="15"/>
      <c r="T5" s="15"/>
      <c r="U5" s="15"/>
      <c r="V5" s="15"/>
      <c r="W5" s="13">
        <v>45322</v>
      </c>
    </row>
    <row r="6" spans="1:23" x14ac:dyDescent="0.25">
      <c r="A6" s="12" t="s">
        <v>20</v>
      </c>
      <c r="B6" s="12">
        <v>4</v>
      </c>
      <c r="C6" s="13">
        <v>45002</v>
      </c>
      <c r="D6" s="13">
        <v>45030</v>
      </c>
      <c r="E6" s="13">
        <v>45119</v>
      </c>
      <c r="F6" s="13" t="s">
        <v>14</v>
      </c>
      <c r="G6" s="13">
        <v>45184</v>
      </c>
      <c r="H6" s="14">
        <v>25116</v>
      </c>
      <c r="I6" s="14">
        <v>80108.83</v>
      </c>
      <c r="J6" s="14" t="s">
        <v>30</v>
      </c>
      <c r="K6" s="13" t="s">
        <v>14</v>
      </c>
      <c r="L6" s="13" t="s">
        <v>14</v>
      </c>
      <c r="M6" s="13" t="s">
        <v>15</v>
      </c>
      <c r="N6" s="15" t="s">
        <v>41</v>
      </c>
      <c r="O6" s="15"/>
      <c r="P6" s="15" t="s">
        <v>43</v>
      </c>
      <c r="Q6" s="15"/>
      <c r="R6" s="15" t="s">
        <v>42</v>
      </c>
      <c r="S6" s="15"/>
      <c r="T6" s="15"/>
      <c r="U6" s="15"/>
      <c r="V6" s="15"/>
      <c r="W6" s="13">
        <v>45321</v>
      </c>
    </row>
    <row r="7" spans="1:23" x14ac:dyDescent="0.25">
      <c r="A7" s="12" t="s">
        <v>26</v>
      </c>
      <c r="B7" s="12">
        <v>5</v>
      </c>
      <c r="C7" s="13">
        <v>44734</v>
      </c>
      <c r="D7" s="13">
        <v>44754</v>
      </c>
      <c r="E7" s="13">
        <v>44865</v>
      </c>
      <c r="F7" s="13">
        <v>44876</v>
      </c>
      <c r="G7" s="13">
        <v>44924</v>
      </c>
      <c r="H7" s="14">
        <v>12000</v>
      </c>
      <c r="I7" s="14">
        <v>59389.2</v>
      </c>
      <c r="J7" s="14" t="s">
        <v>37</v>
      </c>
      <c r="K7" s="13" t="s">
        <v>14</v>
      </c>
      <c r="L7" s="13" t="s">
        <v>14</v>
      </c>
      <c r="M7" s="13" t="s">
        <v>15</v>
      </c>
      <c r="N7" s="15" t="s">
        <v>41</v>
      </c>
      <c r="O7" s="15"/>
      <c r="P7" s="15" t="s">
        <v>43</v>
      </c>
      <c r="Q7" s="15"/>
      <c r="R7" s="15" t="s">
        <v>42</v>
      </c>
      <c r="S7" s="15"/>
      <c r="T7" s="15"/>
      <c r="U7" s="15"/>
      <c r="V7" s="15"/>
      <c r="W7" s="13">
        <v>45322</v>
      </c>
    </row>
    <row r="8" spans="1:23" x14ac:dyDescent="0.25">
      <c r="A8" s="12" t="s">
        <v>23</v>
      </c>
      <c r="B8" s="16">
        <v>6</v>
      </c>
      <c r="C8" s="13">
        <v>44734</v>
      </c>
      <c r="D8" s="13">
        <v>44754</v>
      </c>
      <c r="E8" s="13">
        <v>44865</v>
      </c>
      <c r="F8" s="13">
        <v>44876</v>
      </c>
      <c r="G8" s="13">
        <v>44924</v>
      </c>
      <c r="H8" s="14">
        <v>62272.2</v>
      </c>
      <c r="I8" s="14">
        <v>138106</v>
      </c>
      <c r="J8" s="14" t="s">
        <v>38</v>
      </c>
      <c r="K8" s="13" t="s">
        <v>14</v>
      </c>
      <c r="L8" s="13" t="s">
        <v>14</v>
      </c>
      <c r="M8" s="13" t="s">
        <v>15</v>
      </c>
      <c r="N8" s="15" t="s">
        <v>41</v>
      </c>
      <c r="O8" s="15" t="s">
        <v>44</v>
      </c>
      <c r="P8" s="15" t="s">
        <v>43</v>
      </c>
      <c r="Q8" s="15" t="s">
        <v>44</v>
      </c>
      <c r="R8" s="15" t="s">
        <v>42</v>
      </c>
      <c r="S8" s="15"/>
      <c r="T8" s="15"/>
      <c r="U8" s="15"/>
      <c r="V8" s="15"/>
      <c r="W8" s="13">
        <v>45322</v>
      </c>
    </row>
    <row r="9" spans="1:23" x14ac:dyDescent="0.25">
      <c r="A9" s="12" t="s">
        <v>19</v>
      </c>
      <c r="B9" s="12">
        <v>1</v>
      </c>
      <c r="C9" s="13">
        <v>44980</v>
      </c>
      <c r="D9" s="13">
        <v>45000</v>
      </c>
      <c r="E9" s="13">
        <v>45065</v>
      </c>
      <c r="F9" s="13">
        <v>45072</v>
      </c>
      <c r="G9" s="13">
        <v>45124</v>
      </c>
      <c r="H9" s="14">
        <v>34536</v>
      </c>
      <c r="I9" s="14">
        <v>101116.14</v>
      </c>
      <c r="J9" s="14" t="s">
        <v>39</v>
      </c>
      <c r="K9" s="13" t="s">
        <v>14</v>
      </c>
      <c r="L9" s="13" t="s">
        <v>14</v>
      </c>
      <c r="M9" s="13">
        <v>45230</v>
      </c>
      <c r="N9" s="15" t="s">
        <v>41</v>
      </c>
      <c r="O9" s="15" t="s">
        <v>44</v>
      </c>
      <c r="P9" s="15" t="s">
        <v>43</v>
      </c>
      <c r="Q9" s="15" t="s">
        <v>44</v>
      </c>
      <c r="R9" s="15" t="s">
        <v>42</v>
      </c>
      <c r="S9" s="15"/>
      <c r="T9" s="15"/>
      <c r="U9" s="15"/>
      <c r="V9" s="15"/>
      <c r="W9" s="13">
        <v>45321</v>
      </c>
    </row>
    <row r="10" spans="1:23" x14ac:dyDescent="0.25">
      <c r="A10" s="12" t="s">
        <v>22</v>
      </c>
      <c r="B10" s="16">
        <v>2</v>
      </c>
      <c r="C10" s="13">
        <v>44980</v>
      </c>
      <c r="D10" s="13">
        <v>45000</v>
      </c>
      <c r="E10" s="13">
        <v>45065</v>
      </c>
      <c r="F10" s="13">
        <v>45072</v>
      </c>
      <c r="G10" s="13">
        <v>45124</v>
      </c>
      <c r="H10" s="14">
        <v>63000</v>
      </c>
      <c r="I10" s="14">
        <v>156022.95000000001</v>
      </c>
      <c r="J10" s="14" t="s">
        <v>40</v>
      </c>
      <c r="K10" s="13" t="s">
        <v>14</v>
      </c>
      <c r="L10" s="13" t="s">
        <v>14</v>
      </c>
      <c r="M10" s="13">
        <v>45230</v>
      </c>
      <c r="N10" s="15" t="s">
        <v>41</v>
      </c>
      <c r="O10" s="15" t="s">
        <v>44</v>
      </c>
      <c r="P10" s="15" t="s">
        <v>43</v>
      </c>
      <c r="Q10" s="15" t="s">
        <v>44</v>
      </c>
      <c r="R10" s="15" t="s">
        <v>42</v>
      </c>
      <c r="S10" s="15"/>
      <c r="T10" s="15"/>
      <c r="U10" s="15"/>
      <c r="V10" s="15"/>
      <c r="W10" s="13">
        <v>45321</v>
      </c>
    </row>
    <row r="11" spans="1:23" x14ac:dyDescent="0.25">
      <c r="A11" s="12" t="s">
        <v>25</v>
      </c>
      <c r="B11" s="12">
        <v>0</v>
      </c>
      <c r="C11" s="13">
        <v>45056</v>
      </c>
      <c r="D11" s="13">
        <v>45065</v>
      </c>
      <c r="E11" s="13" t="s">
        <v>14</v>
      </c>
      <c r="F11" s="13" t="s">
        <v>14</v>
      </c>
      <c r="G11" s="13">
        <v>45191</v>
      </c>
      <c r="H11" s="14">
        <v>8868</v>
      </c>
      <c r="I11" s="14">
        <f>H11+H12</f>
        <v>41668</v>
      </c>
      <c r="J11" s="14" t="str">
        <f>A12</f>
        <v>2023 - Plan empleo JCCM</v>
      </c>
      <c r="K11" s="13" t="s">
        <v>14</v>
      </c>
      <c r="L11" s="13" t="s">
        <v>14</v>
      </c>
      <c r="M11" s="13" t="s">
        <v>15</v>
      </c>
      <c r="N11" s="15">
        <v>45288</v>
      </c>
      <c r="O11" s="15"/>
      <c r="P11" s="15">
        <v>45288</v>
      </c>
      <c r="Q11" s="15"/>
      <c r="R11" s="15">
        <v>45288</v>
      </c>
      <c r="S11" s="15"/>
      <c r="T11" s="15"/>
      <c r="U11" s="15"/>
      <c r="V11" s="15"/>
      <c r="W11" s="17">
        <v>45291</v>
      </c>
    </row>
    <row r="12" spans="1:23" x14ac:dyDescent="0.25">
      <c r="A12" s="12" t="s">
        <v>24</v>
      </c>
      <c r="B12" s="12"/>
      <c r="C12" s="13">
        <v>44922</v>
      </c>
      <c r="D12" s="13">
        <v>44942</v>
      </c>
      <c r="E12" s="13">
        <v>44978</v>
      </c>
      <c r="F12" s="13" t="s">
        <v>14</v>
      </c>
      <c r="G12" s="13">
        <v>45013</v>
      </c>
      <c r="H12" s="14">
        <v>32800</v>
      </c>
      <c r="I12" s="14">
        <f>H11+H12</f>
        <v>41668</v>
      </c>
      <c r="J12" s="14" t="str">
        <f>A11</f>
        <v>2023 - Plan empleo DIPU</v>
      </c>
      <c r="K12" s="13" t="s">
        <v>14</v>
      </c>
      <c r="L12" s="13" t="s">
        <v>14</v>
      </c>
      <c r="M12" s="13" t="s">
        <v>15</v>
      </c>
      <c r="N12" s="15" t="s">
        <v>35</v>
      </c>
      <c r="O12" s="15"/>
      <c r="P12" s="15" t="s">
        <v>35</v>
      </c>
      <c r="Q12" s="15"/>
      <c r="R12" s="15" t="s">
        <v>35</v>
      </c>
      <c r="S12" s="15"/>
      <c r="T12" s="15"/>
      <c r="U12" s="15" t="s">
        <v>35</v>
      </c>
      <c r="V12" s="15" t="s">
        <v>35</v>
      </c>
      <c r="W12" s="13">
        <v>45260</v>
      </c>
    </row>
    <row r="17" spans="1:23" x14ac:dyDescent="0.25">
      <c r="A17" s="4" t="s">
        <v>34</v>
      </c>
      <c r="B17" s="4"/>
      <c r="C17" s="5">
        <v>45194</v>
      </c>
      <c r="D17" s="6">
        <v>45203</v>
      </c>
      <c r="E17" s="5">
        <v>45243</v>
      </c>
      <c r="F17" s="6" t="s">
        <v>14</v>
      </c>
      <c r="G17" s="5" t="s">
        <v>14</v>
      </c>
      <c r="H17" s="7">
        <v>1694.34</v>
      </c>
      <c r="I17" s="7">
        <v>2053.7399999999998</v>
      </c>
      <c r="J17" s="7" t="s">
        <v>30</v>
      </c>
      <c r="K17" s="6" t="s">
        <v>14</v>
      </c>
      <c r="L17" s="5" t="s">
        <v>14</v>
      </c>
      <c r="M17" s="6" t="s">
        <v>15</v>
      </c>
      <c r="W17" s="6">
        <v>45473</v>
      </c>
    </row>
    <row r="18" spans="1:23" x14ac:dyDescent="0.25">
      <c r="A18" s="4" t="s">
        <v>32</v>
      </c>
      <c r="B18" s="4"/>
      <c r="C18" s="5">
        <v>45110</v>
      </c>
      <c r="D18" s="6">
        <v>45141</v>
      </c>
      <c r="E18" s="5">
        <v>45226</v>
      </c>
      <c r="F18" s="6">
        <v>45236</v>
      </c>
      <c r="G18" s="5">
        <v>45264</v>
      </c>
      <c r="H18" s="7">
        <v>53734</v>
      </c>
      <c r="I18" s="7">
        <f>126736-80200+H18</f>
        <v>100270</v>
      </c>
      <c r="J18" s="7" t="s">
        <v>33</v>
      </c>
      <c r="K18" s="6" t="s">
        <v>14</v>
      </c>
      <c r="L18" s="5" t="s">
        <v>14</v>
      </c>
      <c r="M18" s="6" t="s">
        <v>15</v>
      </c>
      <c r="W18" s="6">
        <v>45504</v>
      </c>
    </row>
    <row r="20" spans="1:23" x14ac:dyDescent="0.25">
      <c r="H20" s="18"/>
      <c r="I20" s="18"/>
      <c r="J20" s="18"/>
    </row>
    <row r="21" spans="1:23" x14ac:dyDescent="0.25">
      <c r="H21" s="18"/>
      <c r="I21" s="18"/>
      <c r="J21" s="18"/>
    </row>
  </sheetData>
  <sortState xmlns:xlrd2="http://schemas.microsoft.com/office/spreadsheetml/2017/richdata2" ref="A2:W12">
    <sortCondition ref="A2:A12"/>
  </sortState>
  <conditionalFormatting sqref="A2:W999">
    <cfRule type="expression" dxfId="1" priority="1">
      <formula>$V2&lt;&gt;""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Programas 2025</vt:lpstr>
      <vt:lpstr>Programas 2024</vt:lpstr>
      <vt:lpstr>Programas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UNION SAFA</cp:lastModifiedBy>
  <cp:lastPrinted>2021-12-01T13:24:46Z</cp:lastPrinted>
  <dcterms:created xsi:type="dcterms:W3CDTF">2020-09-10T10:12:42Z</dcterms:created>
  <dcterms:modified xsi:type="dcterms:W3CDTF">2026-01-26T13:50:53Z</dcterms:modified>
</cp:coreProperties>
</file>